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4640" windowWidth="16070" windowHeight="2360" firstSheet="1" activeTab="1"/>
  </bookViews>
  <sheets>
    <sheet name="_MSI_Numerical_Optimizer_" sheetId="8" state="hidden" r:id="rId1"/>
    <sheet name="labour" sheetId="7" r:id="rId2"/>
  </sheets>
  <definedNames>
    <definedName name="_NUOPT_VALUE1" hidden="1">labour!$C$5:$J$9</definedName>
    <definedName name="_NUOPT_VALUE2" hidden="1">labour!$C$3:$J$3</definedName>
    <definedName name="_NUOPT_VALUE4" hidden="1">labour!$L$5:$L$9</definedName>
    <definedName name="InputFile" localSheetId="0" hidden="1">_MSI_Numerical_Optimizer_!$AE$5:$AG$5</definedName>
    <definedName name="InputRange" localSheetId="0" hidden="1">_MSI_Numerical_Optimizer_!$K$5:$S$7</definedName>
    <definedName name="ModelInfo" localSheetId="0" hidden="1">_MSI_Numerical_Optimizer_!$B$5:$I$14</definedName>
    <definedName name="OutputRange" localSheetId="0" hidden="1">_MSI_Numerical_Optimizer_!$U$5:$AC$6</definedName>
    <definedName name="Parameter" localSheetId="0" hidden="1">_MSI_Numerical_Optimizer_!$B$2:$G$3</definedName>
  </definedNames>
  <calcPr calcId="145621"/>
</workbook>
</file>

<file path=xl/calcChain.xml><?xml version="1.0" encoding="utf-8"?>
<calcChain xmlns="http://schemas.openxmlformats.org/spreadsheetml/2006/main">
  <c r="G13" i="7" l="1"/>
  <c r="H13" i="7"/>
  <c r="I13" i="7"/>
  <c r="J13" i="7"/>
  <c r="G16" i="7"/>
  <c r="G22" i="7" s="1"/>
  <c r="H16" i="7"/>
  <c r="H22" i="7" s="1"/>
  <c r="I16" i="7"/>
  <c r="I22" i="7" s="1"/>
  <c r="J16" i="7"/>
  <c r="J22" i="7" s="1"/>
  <c r="C16" i="7" l="1"/>
  <c r="C22" i="7" s="1"/>
  <c r="D16" i="7"/>
  <c r="D22" i="7" s="1"/>
  <c r="E16" i="7"/>
  <c r="E22" i="7" s="1"/>
  <c r="F16" i="7"/>
  <c r="F22" i="7" s="1"/>
  <c r="C15" i="7"/>
  <c r="C24" i="7" s="1"/>
  <c r="D15" i="7"/>
  <c r="D24" i="7" s="1"/>
  <c r="E15" i="7"/>
  <c r="E24" i="7" s="1"/>
  <c r="F15" i="7"/>
  <c r="F24" i="7" s="1"/>
  <c r="G15" i="7"/>
  <c r="G24" i="7" s="1"/>
  <c r="H15" i="7"/>
  <c r="H24" i="7" s="1"/>
  <c r="I15" i="7"/>
  <c r="I24" i="7" s="1"/>
  <c r="J15" i="7"/>
  <c r="J24" i="7" s="1"/>
  <c r="C13" i="7"/>
  <c r="D13" i="7"/>
  <c r="E13" i="7"/>
  <c r="F13" i="7"/>
  <c r="C14" i="7"/>
  <c r="C23" i="7" s="1"/>
  <c r="D14" i="7"/>
  <c r="D23" i="7" s="1"/>
  <c r="E14" i="7"/>
  <c r="E23" i="7" s="1"/>
  <c r="F14" i="7"/>
  <c r="F23" i="7" s="1"/>
  <c r="G14" i="7"/>
  <c r="G23" i="7" s="1"/>
  <c r="H14" i="7"/>
  <c r="H23" i="7" s="1"/>
  <c r="I14" i="7"/>
  <c r="I23" i="7" s="1"/>
  <c r="J14" i="7"/>
  <c r="J23" i="7" s="1"/>
  <c r="D12" i="7"/>
  <c r="D21" i="7" s="1"/>
  <c r="E12" i="7"/>
  <c r="E21" i="7" s="1"/>
  <c r="F12" i="7"/>
  <c r="F21" i="7" s="1"/>
  <c r="G12" i="7"/>
  <c r="G21" i="7" s="1"/>
  <c r="H12" i="7"/>
  <c r="H21" i="7" s="1"/>
  <c r="I12" i="7"/>
  <c r="I21" i="7" s="1"/>
  <c r="J12" i="7"/>
  <c r="J21" i="7" s="1"/>
  <c r="C12" i="7"/>
  <c r="C21" i="7" s="1"/>
  <c r="D18" i="7" l="1"/>
  <c r="H18" i="7"/>
  <c r="G18" i="7"/>
  <c r="J18" i="7"/>
  <c r="I18" i="7"/>
  <c r="C18" i="7"/>
</calcChain>
</file>

<file path=xl/sharedStrings.xml><?xml version="1.0" encoding="utf-8"?>
<sst xmlns="http://schemas.openxmlformats.org/spreadsheetml/2006/main" count="94" uniqueCount="56">
  <si>
    <t>必要労働力</t>
    <rPh sb="0" eb="2">
      <t>ヒツヨウ</t>
    </rPh>
    <rPh sb="2" eb="5">
      <t>ロウドウリョク</t>
    </rPh>
    <phoneticPr fontId="18"/>
  </si>
  <si>
    <t>労働力集計</t>
    <rPh sb="0" eb="3">
      <t>ロウドウリョク</t>
    </rPh>
    <rPh sb="3" eb="5">
      <t>シュウケイ</t>
    </rPh>
    <phoneticPr fontId="18"/>
  </si>
  <si>
    <t>シフトパターン</t>
    <phoneticPr fontId="18"/>
  </si>
  <si>
    <t>model_path</t>
  </si>
  <si>
    <t>is_model_path_relative</t>
  </si>
  <si>
    <t>output_mode</t>
  </si>
  <si>
    <t>declareid</t>
  </si>
  <si>
    <t>symbol</t>
  </si>
  <si>
    <t>type</t>
  </si>
  <si>
    <t>set</t>
  </si>
  <si>
    <t>name</t>
  </si>
  <si>
    <t>index</t>
  </si>
  <si>
    <t>dim</t>
  </si>
  <si>
    <t>dim_set_index</t>
  </si>
  <si>
    <t>T</t>
  </si>
  <si>
    <t>Set</t>
  </si>
  <si>
    <t>P</t>
  </si>
  <si>
    <t>L</t>
  </si>
  <si>
    <t>Parameter</t>
  </si>
  <si>
    <t>P,T</t>
  </si>
  <si>
    <t>i</t>
  </si>
  <si>
    <t>Element</t>
  </si>
  <si>
    <t>t</t>
  </si>
  <si>
    <t>D</t>
  </si>
  <si>
    <t>x</t>
  </si>
  <si>
    <t>IntegerVariable</t>
  </si>
  <si>
    <t>sup</t>
  </si>
  <si>
    <t>Expression</t>
  </si>
  <si>
    <t>excess</t>
  </si>
  <si>
    <t>Objective</t>
  </si>
  <si>
    <t>use_flag</t>
  </si>
  <si>
    <t>is_set</t>
  </si>
  <si>
    <t>value_list</t>
  </si>
  <si>
    <t>value_type</t>
  </si>
  <si>
    <t>index_list</t>
  </si>
  <si>
    <t>_NUOPT_VALUE1</t>
  </si>
  <si>
    <t>RANGE</t>
  </si>
  <si>
    <t>_NUOPT_VALUE2</t>
  </si>
  <si>
    <t>_NUOPT_INDEX_AUTO_V</t>
  </si>
  <si>
    <t>_NUOPT_INDEX_AUTO_H</t>
  </si>
  <si>
    <t>index_solve</t>
  </si>
  <si>
    <t>_NUOPT_VALUE4</t>
  </si>
  <si>
    <t>_NUOPT_INDEX_AUTO_V,_NUOPT_INDEX_AUTO_H</t>
  </si>
  <si>
    <t>各シフトが供給する人数</t>
    <rPh sb="0" eb="1">
      <t>カク</t>
    </rPh>
    <rPh sb="5" eb="7">
      <t>キョウキュウ</t>
    </rPh>
    <rPh sb="9" eb="11">
      <t>ニンズウ</t>
    </rPh>
    <phoneticPr fontId="18"/>
  </si>
  <si>
    <t>is_run_async</t>
  </si>
  <si>
    <t>path</t>
  </si>
  <si>
    <t>path_relative</t>
  </si>
  <si>
    <t>12行目のリンク</t>
    <rPh sb="2" eb="4">
      <t>ギョウメ</t>
    </rPh>
    <phoneticPr fontId="18"/>
  </si>
  <si>
    <t>14行目のリンク</t>
    <rPh sb="2" eb="4">
      <t>ギョウメ</t>
    </rPh>
    <phoneticPr fontId="18"/>
  </si>
  <si>
    <t>15行目のリンク</t>
    <rPh sb="2" eb="4">
      <t>ギョウメ</t>
    </rPh>
    <phoneticPr fontId="18"/>
  </si>
  <si>
    <t>16行目のリンク</t>
    <rPh sb="2" eb="4">
      <t>ギョウメ</t>
    </rPh>
    <phoneticPr fontId="18"/>
  </si>
  <si>
    <t>募集人数</t>
    <rPh sb="0" eb="2">
      <t>ボシュウ</t>
    </rPh>
    <rPh sb="2" eb="4">
      <t>ニンズウ</t>
    </rPh>
    <phoneticPr fontId="18"/>
  </si>
  <si>
    <t>積み上げグラフの見栄えのため、並べ替えてグラフを書くためのセルです。</t>
    <rPh sb="0" eb="1">
      <t>ツ</t>
    </rPh>
    <rPh sb="2" eb="3">
      <t>ア</t>
    </rPh>
    <rPh sb="8" eb="10">
      <t>ミバ</t>
    </rPh>
    <rPh sb="15" eb="16">
      <t>ナラ</t>
    </rPh>
    <rPh sb="17" eb="18">
      <t>カ</t>
    </rPh>
    <rPh sb="24" eb="25">
      <t>カ</t>
    </rPh>
    <phoneticPr fontId="18"/>
  </si>
  <si>
    <t>labour.smp</t>
  </si>
  <si>
    <t>is_build_parallel</t>
  </si>
  <si>
    <t>is_min_progress_dialog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</si>
</sst>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19" fillId="33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20" fontId="21" fillId="0" borderId="0" xfId="0" applyNumberFormat="1" applyFont="1">
      <alignment vertical="center"/>
    </xf>
    <xf numFmtId="0" fontId="21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</a:rPr>
              <a:t>各時間帯で必要な人数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需要</c:v>
          </c:tx>
          <c:invertIfNegative val="0"/>
          <c:cat>
            <c:numRef>
              <c:f>labour!$C$2:$J$2</c:f>
              <c:numCache>
                <c:formatCode>h:mm</c:formatCode>
                <c:ptCount val="8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</c:numCache>
            </c:numRef>
          </c:cat>
          <c:val>
            <c:numRef>
              <c:f>labour!$C$3:$J$3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"/>
        <c:axId val="218654208"/>
        <c:axId val="218656128"/>
      </c:barChart>
      <c:catAx>
        <c:axId val="21865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時間帯</a:t>
                </a:r>
              </a:p>
            </c:rich>
          </c:tx>
          <c:layout/>
          <c:overlay val="0"/>
        </c:title>
        <c:numFmt formatCode="h:mm" sourceLinked="1"/>
        <c:majorTickMark val="out"/>
        <c:minorTickMark val="none"/>
        <c:tickLblPos val="nextTo"/>
        <c:crossAx val="218656128"/>
        <c:crosses val="autoZero"/>
        <c:auto val="1"/>
        <c:lblAlgn val="ctr"/>
        <c:lblOffset val="100"/>
        <c:noMultiLvlLbl val="0"/>
      </c:catAx>
      <c:valAx>
        <c:axId val="21865612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  <a:effectLst>
              <a:glow>
                <a:schemeClr val="accent1"/>
              </a:glow>
              <a:outerShdw dir="5580000" sx="1000" sy="1000" algn="ctr" rotWithShape="0">
                <a:srgbClr val="000000"/>
              </a:outerShdw>
              <a:softEdge rad="0"/>
            </a:effectLst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人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865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「最適シフト」が供給する人数（自然状態）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labour!$C$12:$J$12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labour!$C$13:$J$13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labour!$C$14:$J$14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labour!$C$15:$J$15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labour!$C$16:$J$16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9700224"/>
        <c:axId val="219706112"/>
      </c:barChart>
      <c:catAx>
        <c:axId val="21970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9706112"/>
        <c:crosses val="autoZero"/>
        <c:auto val="1"/>
        <c:lblAlgn val="ctr"/>
        <c:lblOffset val="100"/>
        <c:noMultiLvlLbl val="0"/>
      </c:catAx>
      <c:valAx>
        <c:axId val="21970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00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「最適シフト」が供給する人数（並べ替え）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パターン１</c:v>
          </c:tx>
          <c:invertIfNegative val="0"/>
          <c:cat>
            <c:numRef>
              <c:f>labour!$C$2:$J$2</c:f>
              <c:numCache>
                <c:formatCode>h:mm</c:formatCode>
                <c:ptCount val="8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</c:numCache>
            </c:numRef>
          </c:cat>
          <c:val>
            <c:numRef>
              <c:f>labour!$C$21:$J$21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パターン５</c:v>
          </c:tx>
          <c:invertIfNegative val="0"/>
          <c:cat>
            <c:numRef>
              <c:f>labour!$C$2:$J$2</c:f>
              <c:numCache>
                <c:formatCode>h:mm</c:formatCode>
                <c:ptCount val="8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</c:numCache>
            </c:numRef>
          </c:cat>
          <c:val>
            <c:numRef>
              <c:f>labour!$C$22:$J$22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v>パターン３</c:v>
          </c:tx>
          <c:invertIfNegative val="0"/>
          <c:cat>
            <c:numRef>
              <c:f>labour!$C$2:$J$2</c:f>
              <c:numCache>
                <c:formatCode>h:mm</c:formatCode>
                <c:ptCount val="8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</c:numCache>
            </c:numRef>
          </c:cat>
          <c:val>
            <c:numRef>
              <c:f>labour!$C$23:$J$23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v>パターン４</c:v>
          </c:tx>
          <c:invertIfNegative val="0"/>
          <c:cat>
            <c:numRef>
              <c:f>labour!$C$2:$J$2</c:f>
              <c:numCache>
                <c:formatCode>h:mm</c:formatCode>
                <c:ptCount val="8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</c:numCache>
            </c:numRef>
          </c:cat>
          <c:val>
            <c:numRef>
              <c:f>labour!$C$24:$J$24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9724800"/>
        <c:axId val="219738880"/>
      </c:barChart>
      <c:catAx>
        <c:axId val="2197248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19738880"/>
        <c:crosses val="autoZero"/>
        <c:auto val="1"/>
        <c:lblAlgn val="ctr"/>
        <c:lblOffset val="100"/>
        <c:noMultiLvlLbl val="0"/>
      </c:catAx>
      <c:valAx>
        <c:axId val="219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671511</xdr:colOff>
      <xdr:row>26</xdr:row>
      <xdr:rowOff>1584</xdr:rowOff>
    </xdr:from>
    <xdr:to>
      <xdr:col>9</xdr:col>
      <xdr:colOff>127001</xdr:colOff>
      <xdr:row>41</xdr:row>
      <xdr:rowOff>150813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11555</xdr:colOff>
      <xdr:row>11</xdr:row>
      <xdr:rowOff>59266</xdr:rowOff>
    </xdr:from>
    <xdr:to>
      <xdr:col>18</xdr:col>
      <xdr:colOff>269083</xdr:colOff>
      <xdr:row>26</xdr:row>
      <xdr:rowOff>43745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36087</xdr:colOff>
      <xdr:row>27</xdr:row>
      <xdr:rowOff>26546</xdr:rowOff>
    </xdr:from>
    <xdr:to>
      <xdr:col>18</xdr:col>
      <xdr:colOff>431201</xdr:colOff>
      <xdr:row>43</xdr:row>
      <xdr:rowOff>91231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4"/>
  <sheetViews>
    <sheetView workbookViewId="0"/>
  </sheetViews>
  <sheetFormatPr defaultRowHeight="13" x14ac:dyDescent="0.2"/>
  <sheetData>
    <row r="2" spans="2:33" x14ac:dyDescent="0.2">
      <c r="B2" t="s">
        <v>3</v>
      </c>
      <c r="C2" t="s">
        <v>4</v>
      </c>
      <c r="D2" t="s">
        <v>5</v>
      </c>
      <c r="E2" t="s">
        <v>44</v>
      </c>
      <c r="F2" t="s">
        <v>54</v>
      </c>
      <c r="G2" t="s">
        <v>55</v>
      </c>
    </row>
    <row r="3" spans="2:33" x14ac:dyDescent="0.2">
      <c r="B3" t="s">
        <v>53</v>
      </c>
      <c r="C3" t="b">
        <v>1</v>
      </c>
      <c r="D3">
        <v>2</v>
      </c>
      <c r="E3" t="b">
        <v>0</v>
      </c>
      <c r="F3" t="b">
        <v>0</v>
      </c>
      <c r="G3" t="b">
        <v>1</v>
      </c>
    </row>
    <row r="5" spans="2:33" x14ac:dyDescent="0.2"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K5" t="s">
        <v>30</v>
      </c>
      <c r="L5" t="s">
        <v>12</v>
      </c>
      <c r="M5" t="s">
        <v>8</v>
      </c>
      <c r="N5" t="s">
        <v>31</v>
      </c>
      <c r="O5" t="s">
        <v>10</v>
      </c>
      <c r="P5" t="s">
        <v>32</v>
      </c>
      <c r="Q5" t="s">
        <v>33</v>
      </c>
      <c r="R5" t="s">
        <v>34</v>
      </c>
      <c r="S5" t="s">
        <v>13</v>
      </c>
      <c r="U5" t="s">
        <v>30</v>
      </c>
      <c r="V5" t="s">
        <v>12</v>
      </c>
      <c r="W5" t="s">
        <v>8</v>
      </c>
      <c r="X5" t="s">
        <v>31</v>
      </c>
      <c r="Y5" t="s">
        <v>10</v>
      </c>
      <c r="Z5" t="s">
        <v>32</v>
      </c>
      <c r="AA5" t="s">
        <v>33</v>
      </c>
      <c r="AB5" t="s">
        <v>34</v>
      </c>
      <c r="AC5" t="s">
        <v>40</v>
      </c>
      <c r="AE5" t="s">
        <v>30</v>
      </c>
      <c r="AF5" t="s">
        <v>45</v>
      </c>
      <c r="AG5" t="s">
        <v>46</v>
      </c>
    </row>
    <row r="6" spans="2:33" x14ac:dyDescent="0.2">
      <c r="B6">
        <v>1</v>
      </c>
      <c r="C6" t="s">
        <v>14</v>
      </c>
      <c r="D6" t="s">
        <v>15</v>
      </c>
      <c r="F6" t="s">
        <v>14</v>
      </c>
      <c r="H6">
        <v>1</v>
      </c>
      <c r="I6">
        <v>0</v>
      </c>
      <c r="K6" t="b">
        <v>1</v>
      </c>
      <c r="L6">
        <v>2</v>
      </c>
      <c r="M6" t="s">
        <v>18</v>
      </c>
      <c r="N6" t="b">
        <v>0</v>
      </c>
      <c r="O6" t="s">
        <v>17</v>
      </c>
      <c r="P6" t="s">
        <v>35</v>
      </c>
      <c r="Q6" t="s">
        <v>36</v>
      </c>
      <c r="R6" t="s">
        <v>42</v>
      </c>
      <c r="S6">
        <v>0</v>
      </c>
      <c r="U6" t="b">
        <v>1</v>
      </c>
      <c r="V6">
        <v>1</v>
      </c>
      <c r="W6" t="s">
        <v>25</v>
      </c>
      <c r="X6" t="b">
        <v>0</v>
      </c>
      <c r="Y6" t="s">
        <v>24</v>
      </c>
      <c r="Z6" t="s">
        <v>41</v>
      </c>
      <c r="AA6" t="s">
        <v>36</v>
      </c>
      <c r="AB6" t="s">
        <v>38</v>
      </c>
    </row>
    <row r="7" spans="2:33" ht="13.5" x14ac:dyDescent="0.15">
      <c r="B7">
        <v>2</v>
      </c>
      <c r="C7" t="s">
        <v>16</v>
      </c>
      <c r="D7" t="s">
        <v>15</v>
      </c>
      <c r="F7" t="s">
        <v>16</v>
      </c>
      <c r="H7">
        <v>1</v>
      </c>
      <c r="I7">
        <v>0</v>
      </c>
      <c r="K7" t="b">
        <v>1</v>
      </c>
      <c r="L7">
        <v>1</v>
      </c>
      <c r="M7" t="s">
        <v>18</v>
      </c>
      <c r="N7" t="b">
        <v>0</v>
      </c>
      <c r="O7" t="s">
        <v>23</v>
      </c>
      <c r="P7" t="s">
        <v>37</v>
      </c>
      <c r="Q7" t="s">
        <v>36</v>
      </c>
      <c r="R7" t="s">
        <v>39</v>
      </c>
      <c r="S7">
        <v>0</v>
      </c>
    </row>
    <row r="8" spans="2:33" ht="13.5" x14ac:dyDescent="0.15">
      <c r="B8">
        <v>3</v>
      </c>
      <c r="C8" t="s">
        <v>17</v>
      </c>
      <c r="D8" t="s">
        <v>18</v>
      </c>
      <c r="F8" t="s">
        <v>17</v>
      </c>
      <c r="G8" t="s">
        <v>19</v>
      </c>
      <c r="H8">
        <v>2</v>
      </c>
      <c r="I8">
        <v>0</v>
      </c>
    </row>
    <row r="9" spans="2:33" ht="13.5" x14ac:dyDescent="0.15">
      <c r="B9">
        <v>4</v>
      </c>
      <c r="C9" t="s">
        <v>20</v>
      </c>
      <c r="D9" t="s">
        <v>21</v>
      </c>
      <c r="E9" t="s">
        <v>16</v>
      </c>
      <c r="F9" t="s">
        <v>20</v>
      </c>
      <c r="H9">
        <v>1</v>
      </c>
      <c r="I9">
        <v>0</v>
      </c>
    </row>
    <row r="10" spans="2:33" ht="13.5" x14ac:dyDescent="0.15">
      <c r="B10">
        <v>5</v>
      </c>
      <c r="C10" t="s">
        <v>22</v>
      </c>
      <c r="D10" t="s">
        <v>21</v>
      </c>
      <c r="E10" t="s">
        <v>14</v>
      </c>
      <c r="F10" t="s">
        <v>22</v>
      </c>
      <c r="H10">
        <v>1</v>
      </c>
      <c r="I10">
        <v>0</v>
      </c>
    </row>
    <row r="11" spans="2:33" ht="13.5" x14ac:dyDescent="0.15">
      <c r="B11">
        <v>6</v>
      </c>
      <c r="C11" t="s">
        <v>23</v>
      </c>
      <c r="D11" t="s">
        <v>18</v>
      </c>
      <c r="F11" t="s">
        <v>23</v>
      </c>
      <c r="G11" t="s">
        <v>22</v>
      </c>
      <c r="H11">
        <v>1</v>
      </c>
      <c r="I11">
        <v>0</v>
      </c>
    </row>
    <row r="12" spans="2:33" ht="13.5" x14ac:dyDescent="0.15">
      <c r="B12">
        <v>7</v>
      </c>
      <c r="C12" t="s">
        <v>24</v>
      </c>
      <c r="D12" t="s">
        <v>25</v>
      </c>
      <c r="F12" t="s">
        <v>24</v>
      </c>
      <c r="G12" t="s">
        <v>20</v>
      </c>
      <c r="H12">
        <v>1</v>
      </c>
      <c r="I12">
        <v>0</v>
      </c>
    </row>
    <row r="13" spans="2:33" ht="13.5" x14ac:dyDescent="0.15">
      <c r="B13">
        <v>8</v>
      </c>
      <c r="C13" t="s">
        <v>26</v>
      </c>
      <c r="D13" t="s">
        <v>27</v>
      </c>
      <c r="F13" t="s">
        <v>26</v>
      </c>
      <c r="G13" t="s">
        <v>22</v>
      </c>
      <c r="H13">
        <v>1</v>
      </c>
      <c r="I13">
        <v>0</v>
      </c>
    </row>
    <row r="14" spans="2:33" ht="13.5" x14ac:dyDescent="0.15">
      <c r="B14">
        <v>9</v>
      </c>
      <c r="C14" t="s">
        <v>28</v>
      </c>
      <c r="D14" t="s">
        <v>29</v>
      </c>
      <c r="F14" t="s">
        <v>28</v>
      </c>
      <c r="H14">
        <v>0</v>
      </c>
      <c r="I14">
        <v>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zoomScale="90" zoomScaleNormal="90" workbookViewId="0">
      <selection activeCell="K38" sqref="K38"/>
    </sheetView>
  </sheetViews>
  <sheetFormatPr defaultRowHeight="13" x14ac:dyDescent="0.2"/>
  <cols>
    <col min="1" max="1" width="5.08984375" customWidth="1"/>
    <col min="2" max="2" width="14.26953125" customWidth="1"/>
    <col min="12" max="12" width="9.7265625" bestFit="1" customWidth="1"/>
  </cols>
  <sheetData>
    <row r="2" spans="1:12" ht="17.5" x14ac:dyDescent="0.2">
      <c r="A2" s="4"/>
      <c r="B2" s="4"/>
      <c r="C2" s="5">
        <v>0.375</v>
      </c>
      <c r="D2" s="5">
        <v>0.41666666666666669</v>
      </c>
      <c r="E2" s="5">
        <v>0.45833333333333331</v>
      </c>
      <c r="F2" s="5">
        <v>0.5</v>
      </c>
      <c r="G2" s="5">
        <v>0.54166666666666663</v>
      </c>
      <c r="H2" s="5">
        <v>0.58333333333333337</v>
      </c>
      <c r="I2" s="5">
        <v>0.625</v>
      </c>
      <c r="J2" s="5">
        <v>0.66666666666666663</v>
      </c>
    </row>
    <row r="3" spans="1:12" ht="17.5" x14ac:dyDescent="0.2">
      <c r="A3" s="4"/>
      <c r="B3" s="4" t="s">
        <v>0</v>
      </c>
      <c r="C3" s="4">
        <v>4</v>
      </c>
      <c r="D3" s="4">
        <v>4</v>
      </c>
      <c r="E3" s="4">
        <v>6</v>
      </c>
      <c r="F3" s="4">
        <v>8</v>
      </c>
      <c r="G3" s="4">
        <v>8</v>
      </c>
      <c r="H3" s="4">
        <v>8</v>
      </c>
      <c r="I3" s="4">
        <v>6</v>
      </c>
      <c r="J3" s="4">
        <v>4</v>
      </c>
    </row>
    <row r="4" spans="1:12" ht="17.5" x14ac:dyDescent="0.2">
      <c r="A4" s="4"/>
      <c r="B4" s="4" t="s">
        <v>2</v>
      </c>
      <c r="C4" s="4"/>
      <c r="D4" s="4"/>
      <c r="E4" s="4"/>
      <c r="F4" s="4"/>
      <c r="G4" s="4"/>
      <c r="H4" s="4"/>
      <c r="I4" s="4"/>
      <c r="J4" s="4"/>
      <c r="L4" s="3" t="s">
        <v>51</v>
      </c>
    </row>
    <row r="5" spans="1:12" ht="19" x14ac:dyDescent="0.2">
      <c r="A5" s="6">
        <v>1</v>
      </c>
      <c r="B5" s="4"/>
      <c r="C5" s="4">
        <v>1</v>
      </c>
      <c r="D5" s="4">
        <v>1</v>
      </c>
      <c r="E5" s="4">
        <v>1</v>
      </c>
      <c r="F5" s="4">
        <v>1</v>
      </c>
      <c r="G5" s="4"/>
      <c r="H5" s="4"/>
      <c r="I5" s="4"/>
      <c r="J5" s="4"/>
      <c r="L5" s="2"/>
    </row>
    <row r="6" spans="1:12" ht="19" x14ac:dyDescent="0.2">
      <c r="A6" s="6">
        <v>2</v>
      </c>
      <c r="B6" s="4"/>
      <c r="C6" s="4"/>
      <c r="D6" s="4">
        <v>1</v>
      </c>
      <c r="E6" s="4">
        <v>1</v>
      </c>
      <c r="F6" s="4">
        <v>1</v>
      </c>
      <c r="G6" s="4">
        <v>1</v>
      </c>
      <c r="H6" s="4"/>
      <c r="I6" s="4"/>
      <c r="J6" s="4"/>
      <c r="L6" s="2"/>
    </row>
    <row r="7" spans="1:12" ht="19" x14ac:dyDescent="0.2">
      <c r="A7" s="6">
        <v>3</v>
      </c>
      <c r="B7" s="4"/>
      <c r="C7" s="4"/>
      <c r="D7" s="4"/>
      <c r="E7" s="4">
        <v>1</v>
      </c>
      <c r="F7" s="4">
        <v>1</v>
      </c>
      <c r="G7" s="4">
        <v>1</v>
      </c>
      <c r="H7" s="4">
        <v>1</v>
      </c>
      <c r="I7" s="4"/>
      <c r="J7" s="4"/>
      <c r="L7" s="2"/>
    </row>
    <row r="8" spans="1:12" ht="19" x14ac:dyDescent="0.2">
      <c r="A8" s="6">
        <v>4</v>
      </c>
      <c r="B8" s="4"/>
      <c r="C8" s="4"/>
      <c r="D8" s="4"/>
      <c r="E8" s="4"/>
      <c r="F8" s="4">
        <v>1</v>
      </c>
      <c r="G8" s="4">
        <v>1</v>
      </c>
      <c r="H8" s="4">
        <v>1</v>
      </c>
      <c r="I8" s="4">
        <v>1</v>
      </c>
      <c r="J8" s="4"/>
      <c r="L8" s="2"/>
    </row>
    <row r="9" spans="1:12" ht="19" x14ac:dyDescent="0.2">
      <c r="A9" s="6">
        <v>5</v>
      </c>
      <c r="B9" s="4"/>
      <c r="C9" s="4"/>
      <c r="D9" s="4"/>
      <c r="E9" s="4"/>
      <c r="F9" s="4"/>
      <c r="G9" s="4">
        <v>1</v>
      </c>
      <c r="H9" s="4">
        <v>1</v>
      </c>
      <c r="I9" s="4">
        <v>1</v>
      </c>
      <c r="J9" s="4">
        <v>1</v>
      </c>
      <c r="L9" s="2"/>
    </row>
    <row r="11" spans="1:12" x14ac:dyDescent="0.2">
      <c r="C11" t="s">
        <v>43</v>
      </c>
    </row>
    <row r="12" spans="1:12" ht="13.5" x14ac:dyDescent="0.15">
      <c r="C12">
        <f t="shared" ref="C12:J16" si="0">C5*$L5</f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</row>
    <row r="13" spans="1:12" ht="13.5" x14ac:dyDescent="0.15"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</row>
    <row r="14" spans="1:12" ht="13.5" x14ac:dyDescent="0.15">
      <c r="C14">
        <f t="shared" si="0"/>
        <v>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</row>
    <row r="15" spans="1:12" ht="13.5" x14ac:dyDescent="0.15">
      <c r="C15">
        <f t="shared" si="0"/>
        <v>0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</row>
    <row r="16" spans="1:12" ht="13.5" x14ac:dyDescent="0.15"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</row>
    <row r="18" spans="1:10" x14ac:dyDescent="0.2">
      <c r="B18" t="s">
        <v>1</v>
      </c>
      <c r="C18">
        <f>SUM(C12:C17)</f>
        <v>0</v>
      </c>
      <c r="D18">
        <f>SUM(D12:D17)</f>
        <v>0</v>
      </c>
      <c r="E18">
        <v>6</v>
      </c>
      <c r="F18">
        <v>8</v>
      </c>
      <c r="G18">
        <f>SUM(G12:G17)</f>
        <v>0</v>
      </c>
      <c r="H18">
        <f>SUM(H12:H17)</f>
        <v>0</v>
      </c>
      <c r="I18">
        <f>SUM(I12:I17)</f>
        <v>0</v>
      </c>
      <c r="J18">
        <f>SUM(J12:J17)</f>
        <v>0</v>
      </c>
    </row>
    <row r="20" spans="1:10" x14ac:dyDescent="0.2">
      <c r="C20" t="s">
        <v>52</v>
      </c>
    </row>
    <row r="21" spans="1:10" x14ac:dyDescent="0.2">
      <c r="B21" t="s">
        <v>47</v>
      </c>
      <c r="C21">
        <f t="shared" ref="C21:J21" si="1">C12</f>
        <v>0</v>
      </c>
      <c r="D21">
        <f t="shared" si="1"/>
        <v>0</v>
      </c>
      <c r="E21">
        <f t="shared" si="1"/>
        <v>0</v>
      </c>
      <c r="F21">
        <f t="shared" si="1"/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0</v>
      </c>
    </row>
    <row r="22" spans="1:10" x14ac:dyDescent="0.2">
      <c r="B22" t="s">
        <v>50</v>
      </c>
      <c r="C22">
        <f>C16</f>
        <v>0</v>
      </c>
      <c r="D22">
        <f t="shared" ref="D22:J22" si="2">D16</f>
        <v>0</v>
      </c>
      <c r="E22">
        <f t="shared" si="2"/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</row>
    <row r="23" spans="1:10" x14ac:dyDescent="0.2">
      <c r="B23" t="s">
        <v>48</v>
      </c>
      <c r="C23">
        <f t="shared" ref="C23:J23" si="3">C14</f>
        <v>0</v>
      </c>
      <c r="D23">
        <f t="shared" si="3"/>
        <v>0</v>
      </c>
      <c r="E23">
        <f t="shared" si="3"/>
        <v>0</v>
      </c>
      <c r="F23">
        <f t="shared" si="3"/>
        <v>0</v>
      </c>
      <c r="G23">
        <f t="shared" si="3"/>
        <v>0</v>
      </c>
      <c r="H23">
        <f t="shared" si="3"/>
        <v>0</v>
      </c>
      <c r="I23">
        <f t="shared" si="3"/>
        <v>0</v>
      </c>
      <c r="J23">
        <f t="shared" si="3"/>
        <v>0</v>
      </c>
    </row>
    <row r="24" spans="1:10" x14ac:dyDescent="0.2">
      <c r="B24" t="s">
        <v>49</v>
      </c>
      <c r="C24">
        <f t="shared" ref="C24:J24" si="4">C15</f>
        <v>0</v>
      </c>
      <c r="D24">
        <f t="shared" si="4"/>
        <v>0</v>
      </c>
      <c r="E24">
        <f t="shared" si="4"/>
        <v>0</v>
      </c>
      <c r="F24">
        <f t="shared" si="4"/>
        <v>0</v>
      </c>
      <c r="G24">
        <f t="shared" si="4"/>
        <v>0</v>
      </c>
      <c r="H24">
        <f t="shared" si="4"/>
        <v>0</v>
      </c>
      <c r="I24">
        <f t="shared" si="4"/>
        <v>0</v>
      </c>
      <c r="J24">
        <f t="shared" si="4"/>
        <v>0</v>
      </c>
    </row>
    <row r="25" spans="1:10" ht="13.5" x14ac:dyDescent="0.15">
      <c r="A25" s="1"/>
    </row>
    <row r="26" spans="1:10" ht="13.5" x14ac:dyDescent="0.15">
      <c r="A26" s="1"/>
    </row>
    <row r="27" spans="1:10" ht="13.5" x14ac:dyDescent="0.15">
      <c r="A27" s="1"/>
    </row>
    <row r="28" spans="1:10" x14ac:dyDescent="0.2">
      <c r="A28" s="1"/>
    </row>
    <row r="29" spans="1:10" x14ac:dyDescent="0.2">
      <c r="A29" s="1"/>
    </row>
    <row r="30" spans="1:10" x14ac:dyDescent="0.2">
      <c r="A30" s="1"/>
    </row>
    <row r="31" spans="1:10" x14ac:dyDescent="0.2">
      <c r="A31" s="1"/>
    </row>
    <row r="32" spans="1:10" x14ac:dyDescent="0.2">
      <c r="A32" s="1"/>
    </row>
  </sheetData>
  <phoneticPr fontId="18"/>
  <conditionalFormatting sqref="C5:J9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_MSI_Numerical_Optimizer_</vt:lpstr>
      <vt:lpstr>labour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 Takahito</dc:creator>
  <cp:lastModifiedBy>tanabe</cp:lastModifiedBy>
  <cp:lastPrinted>2017-11-08T08:59:07Z</cp:lastPrinted>
  <dcterms:created xsi:type="dcterms:W3CDTF">2015-03-17T09:28:30Z</dcterms:created>
  <dcterms:modified xsi:type="dcterms:W3CDTF">2017-12-11T00:01:48Z</dcterms:modified>
</cp:coreProperties>
</file>