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8000" windowHeight="7580" firstSheet="1" activeTab="1"/>
  </bookViews>
  <sheets>
    <sheet name="_MSI_Numerical_Optimizer_" sheetId="8" state="hidden" r:id="rId1"/>
    <sheet name="Sheet1" sheetId="6" r:id="rId2"/>
  </sheets>
  <definedNames>
    <definedName name="_NUOPT_INDEX1" hidden="1">Sheet1!$B$3:$B$7</definedName>
    <definedName name="InputFile" localSheetId="0" hidden="1">_MSI_Numerical_Optimizer_!$AE$5:$AG$5</definedName>
    <definedName name="InputRange" localSheetId="0" hidden="1">_MSI_Numerical_Optimizer_!$K$5:$S$6</definedName>
    <definedName name="ModelInfo" localSheetId="0" hidden="1">_MSI_Numerical_Optimizer_!$B$5:$I$15</definedName>
    <definedName name="OutputRange" localSheetId="0" hidden="1">_MSI_Numerical_Optimizer_!$U$5:$AC$7</definedName>
    <definedName name="Parameter" localSheetId="0" hidden="1">_MSI_Numerical_Optimizer_!$B$2:$G$3</definedName>
    <definedName name="VALUE3" hidden="1">Sheet1!$L$5</definedName>
    <definedName name="VALUE4" hidden="1">Sheet1!$L$3</definedName>
    <definedName name="VALUE8" hidden="1">Sheet1!$C$3:$I$7</definedName>
  </definedNames>
  <calcPr calcId="145621"/>
</workbook>
</file>

<file path=xl/calcChain.xml><?xml version="1.0" encoding="utf-8"?>
<calcChain xmlns="http://schemas.openxmlformats.org/spreadsheetml/2006/main">
  <c r="K4" i="6" l="1"/>
  <c r="K5" i="6"/>
  <c r="K6" i="6"/>
  <c r="K7" i="6"/>
  <c r="E9" i="6"/>
  <c r="E10" i="6" l="1"/>
  <c r="J5" i="6" l="1"/>
  <c r="J6" i="6"/>
  <c r="K3" i="6"/>
  <c r="J3" i="6"/>
  <c r="J7" i="6"/>
  <c r="J4" i="6"/>
  <c r="C10" i="6"/>
  <c r="C9" i="6"/>
  <c r="F9" i="6"/>
  <c r="F10" i="6"/>
  <c r="H10" i="6"/>
  <c r="H9" i="6"/>
  <c r="I10" i="6"/>
  <c r="I9" i="6"/>
  <c r="D10" i="6"/>
  <c r="D9" i="6"/>
  <c r="G10" i="6"/>
  <c r="G9" i="6"/>
</calcChain>
</file>

<file path=xl/sharedStrings.xml><?xml version="1.0" encoding="utf-8"?>
<sst xmlns="http://schemas.openxmlformats.org/spreadsheetml/2006/main" count="103" uniqueCount="66">
  <si>
    <t>火</t>
    <rPh sb="0" eb="1">
      <t>ヒ</t>
    </rPh>
    <phoneticPr fontId="18"/>
  </si>
  <si>
    <t>水</t>
  </si>
  <si>
    <t>木</t>
  </si>
  <si>
    <t>金</t>
  </si>
  <si>
    <t>土</t>
  </si>
  <si>
    <t>日</t>
  </si>
  <si>
    <t>月</t>
    <rPh sb="0" eb="1">
      <t>ツキ</t>
    </rPh>
    <phoneticPr fontId="18"/>
  </si>
  <si>
    <t>A</t>
    <phoneticPr fontId="18"/>
  </si>
  <si>
    <t>B</t>
    <phoneticPr fontId="18"/>
  </si>
  <si>
    <t>C</t>
    <phoneticPr fontId="18"/>
  </si>
  <si>
    <t>D</t>
    <phoneticPr fontId="18"/>
  </si>
  <si>
    <t>E</t>
    <phoneticPr fontId="18"/>
  </si>
  <si>
    <t>d</t>
  </si>
  <si>
    <t>s</t>
  </si>
  <si>
    <t>m</t>
  </si>
  <si>
    <t>x</t>
  </si>
  <si>
    <t>seed</t>
  </si>
  <si>
    <t>夜勤は毎日一人は必要</t>
    <rPh sb="0" eb="2">
      <t>ヤキン</t>
    </rPh>
    <rPh sb="3" eb="5">
      <t>マイニチ</t>
    </rPh>
    <rPh sb="5" eb="7">
      <t>ヒトリ</t>
    </rPh>
    <rPh sb="8" eb="10">
      <t>ヒツヨウ</t>
    </rPh>
    <phoneticPr fontId="18"/>
  </si>
  <si>
    <t>use_flag</t>
  </si>
  <si>
    <t>dim</t>
  </si>
  <si>
    <t>is_set</t>
  </si>
  <si>
    <t>name</t>
  </si>
  <si>
    <t>value_list</t>
  </si>
  <si>
    <t>index_list</t>
  </si>
  <si>
    <t>index_solve</t>
  </si>
  <si>
    <t>model_path</t>
  </si>
  <si>
    <t>is_model_path_relative</t>
  </si>
  <si>
    <t>output_mode</t>
  </si>
  <si>
    <t>declareid</t>
  </si>
  <si>
    <t>symbol</t>
  </si>
  <si>
    <t>type</t>
  </si>
  <si>
    <t>index</t>
  </si>
  <si>
    <t>Day</t>
  </si>
  <si>
    <t>Set</t>
  </si>
  <si>
    <t>Shift</t>
  </si>
  <si>
    <t>Man</t>
  </si>
  <si>
    <t>Element</t>
  </si>
  <si>
    <t>Expression</t>
  </si>
  <si>
    <t>m,d</t>
  </si>
  <si>
    <t>Parameter</t>
  </si>
  <si>
    <t>seedInput</t>
  </si>
  <si>
    <t>path</t>
  </si>
  <si>
    <t>path_relative</t>
  </si>
  <si>
    <t>VALUE3</t>
  </si>
  <si>
    <t>VALUE4</t>
  </si>
  <si>
    <t>夜勤担当回数</t>
    <rPh sb="0" eb="2">
      <t>ヤキン</t>
    </rPh>
    <rPh sb="2" eb="4">
      <t>タントウ</t>
    </rPh>
    <rPh sb="4" eb="6">
      <t>カイスウ</t>
    </rPh>
    <phoneticPr fontId="18"/>
  </si>
  <si>
    <t>夜勤担当人数</t>
    <rPh sb="0" eb="2">
      <t>ヤキン</t>
    </rPh>
    <rPh sb="2" eb="4">
      <t>タントウ</t>
    </rPh>
    <rPh sb="4" eb="5">
      <t>ヒト</t>
    </rPh>
    <rPh sb="5" eb="6">
      <t>カズ</t>
    </rPh>
    <phoneticPr fontId="18"/>
  </si>
  <si>
    <t>日勤担当人数</t>
    <rPh sb="0" eb="2">
      <t>ニッキン</t>
    </rPh>
    <rPh sb="2" eb="4">
      <t>タントウ</t>
    </rPh>
    <rPh sb="4" eb="5">
      <t>ヒト</t>
    </rPh>
    <rPh sb="5" eb="6">
      <t>カズ</t>
    </rPh>
    <phoneticPr fontId="18"/>
  </si>
  <si>
    <t>休暇日数</t>
    <rPh sb="0" eb="2">
      <t>キュウカ</t>
    </rPh>
    <rPh sb="2" eb="4">
      <t>ニッスウ</t>
    </rPh>
    <phoneticPr fontId="18"/>
  </si>
  <si>
    <t>DiscreteVariable</t>
  </si>
  <si>
    <t>out</t>
  </si>
  <si>
    <t>VALUE8</t>
  </si>
  <si>
    <t>set</t>
  </si>
  <si>
    <t>dim_set_index</t>
  </si>
  <si>
    <t>value_type</t>
  </si>
  <si>
    <t>Eは他の人と組で夜勤をする</t>
    <rPh sb="2" eb="3">
      <t>ホカ</t>
    </rPh>
    <rPh sb="4" eb="5">
      <t>ヒト</t>
    </rPh>
    <rPh sb="6" eb="7">
      <t>ク</t>
    </rPh>
    <rPh sb="8" eb="10">
      <t>ヤキン</t>
    </rPh>
    <phoneticPr fontId="18"/>
  </si>
  <si>
    <t>is_run_async</t>
  </si>
  <si>
    <t>is_build_parallel</t>
  </si>
  <si>
    <t>is_min_progress_dialog</t>
  </si>
  <si>
    <t>乱数シード</t>
    <rPh sb="0" eb="2">
      <t>ランスウ</t>
    </rPh>
    <phoneticPr fontId="18"/>
  </si>
  <si>
    <t>固定乱数シード</t>
    <rPh sb="0" eb="2">
      <t>コテイ</t>
    </rPh>
    <rPh sb="2" eb="4">
      <t>ランスウ</t>
    </rPh>
    <phoneticPr fontId="18"/>
  </si>
  <si>
    <t>shift.smp</t>
  </si>
  <si>
    <t>制約：</t>
    <rPh sb="0" eb="2">
      <t>セイヤク</t>
    </rPh>
    <phoneticPr fontId="18"/>
  </si>
  <si>
    <t>RANGE</t>
  </si>
  <si>
    <t>_NUOPT_INDEX1,_NUOPT_INDEX_AUTO_H</t>
  </si>
  <si>
    <t>各人夜勤は週１～２回（Aは１回）以下</t>
    <rPh sb="0" eb="2">
      <t>カクジン</t>
    </rPh>
    <rPh sb="2" eb="4">
      <t>ヤキン</t>
    </rPh>
    <rPh sb="5" eb="6">
      <t>シュウ</t>
    </rPh>
    <rPh sb="9" eb="10">
      <t>カイ</t>
    </rPh>
    <rPh sb="14" eb="15">
      <t>カイ</t>
    </rPh>
    <rPh sb="16" eb="18">
      <t>イカ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</si>
</sst>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0" fontId="20" fillId="0" borderId="12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0" xfId="0" applyFont="1" applyBorder="1">
      <alignment vertical="center"/>
    </xf>
    <xf numFmtId="176" fontId="20" fillId="0" borderId="11" xfId="0" applyNumberFormat="1" applyFont="1" applyBorder="1">
      <alignment vertical="center"/>
    </xf>
    <xf numFmtId="176" fontId="20" fillId="0" borderId="14" xfId="0" applyNumberFormat="1" applyFont="1" applyBorder="1">
      <alignment vertical="center"/>
    </xf>
    <xf numFmtId="0" fontId="20" fillId="0" borderId="16" xfId="0" applyFont="1" applyBorder="1">
      <alignment vertical="center"/>
    </xf>
    <xf numFmtId="176" fontId="20" fillId="0" borderId="15" xfId="0" applyNumberFormat="1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8" xfId="0" applyFont="1" applyBorder="1">
      <alignment vertical="center"/>
    </xf>
    <xf numFmtId="0" fontId="19" fillId="0" borderId="0" xfId="0" applyFont="1" applyBorder="1">
      <alignment vertical="center"/>
    </xf>
    <xf numFmtId="176" fontId="19" fillId="0" borderId="0" xfId="0" applyNumberFormat="1" applyFont="1" applyBorder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176" fontId="25" fillId="0" borderId="0" xfId="0" applyNumberFormat="1" applyFont="1" applyBorder="1">
      <alignment vertical="center"/>
    </xf>
    <xf numFmtId="0" fontId="24" fillId="33" borderId="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5"/>
  <sheetViews>
    <sheetView workbookViewId="0"/>
  </sheetViews>
  <sheetFormatPr defaultRowHeight="13" x14ac:dyDescent="0.2"/>
  <sheetData>
    <row r="2" spans="2:33" x14ac:dyDescent="0.2">
      <c r="B2" t="s">
        <v>25</v>
      </c>
      <c r="C2" t="s">
        <v>26</v>
      </c>
      <c r="D2" t="s">
        <v>27</v>
      </c>
      <c r="E2" t="s">
        <v>56</v>
      </c>
      <c r="F2" t="s">
        <v>57</v>
      </c>
      <c r="G2" t="s">
        <v>58</v>
      </c>
    </row>
    <row r="3" spans="2:33" x14ac:dyDescent="0.2">
      <c r="B3" t="s">
        <v>61</v>
      </c>
      <c r="C3" t="b">
        <v>1</v>
      </c>
      <c r="D3">
        <v>2</v>
      </c>
      <c r="E3" t="b">
        <v>0</v>
      </c>
      <c r="F3" t="b">
        <v>0</v>
      </c>
      <c r="G3" t="b">
        <v>1</v>
      </c>
    </row>
    <row r="5" spans="2:33" x14ac:dyDescent="0.2">
      <c r="B5" t="s">
        <v>28</v>
      </c>
      <c r="C5" t="s">
        <v>29</v>
      </c>
      <c r="D5" t="s">
        <v>30</v>
      </c>
      <c r="E5" t="s">
        <v>52</v>
      </c>
      <c r="F5" t="s">
        <v>21</v>
      </c>
      <c r="G5" t="s">
        <v>31</v>
      </c>
      <c r="H5" t="s">
        <v>19</v>
      </c>
      <c r="I5" t="s">
        <v>53</v>
      </c>
      <c r="K5" t="s">
        <v>18</v>
      </c>
      <c r="L5" t="s">
        <v>19</v>
      </c>
      <c r="M5" t="s">
        <v>30</v>
      </c>
      <c r="N5" t="s">
        <v>20</v>
      </c>
      <c r="O5" t="s">
        <v>21</v>
      </c>
      <c r="P5" t="s">
        <v>22</v>
      </c>
      <c r="Q5" t="s">
        <v>54</v>
      </c>
      <c r="R5" t="s">
        <v>23</v>
      </c>
      <c r="S5" t="s">
        <v>53</v>
      </c>
      <c r="U5" t="s">
        <v>18</v>
      </c>
      <c r="V5" t="s">
        <v>19</v>
      </c>
      <c r="W5" t="s">
        <v>30</v>
      </c>
      <c r="X5" t="s">
        <v>20</v>
      </c>
      <c r="Y5" t="s">
        <v>21</v>
      </c>
      <c r="Z5" t="s">
        <v>22</v>
      </c>
      <c r="AA5" t="s">
        <v>54</v>
      </c>
      <c r="AB5" t="s">
        <v>23</v>
      </c>
      <c r="AC5" t="s">
        <v>24</v>
      </c>
      <c r="AE5" t="s">
        <v>18</v>
      </c>
      <c r="AF5" t="s">
        <v>41</v>
      </c>
      <c r="AG5" t="s">
        <v>42</v>
      </c>
    </row>
    <row r="6" spans="2:33" x14ac:dyDescent="0.2">
      <c r="B6">
        <v>1</v>
      </c>
      <c r="C6" t="s">
        <v>32</v>
      </c>
      <c r="D6" t="s">
        <v>33</v>
      </c>
      <c r="F6" t="s">
        <v>32</v>
      </c>
      <c r="H6">
        <v>1</v>
      </c>
      <c r="I6">
        <v>0</v>
      </c>
      <c r="K6" t="b">
        <v>1</v>
      </c>
      <c r="L6">
        <v>0</v>
      </c>
      <c r="N6" t="b">
        <v>0</v>
      </c>
      <c r="O6" t="s">
        <v>40</v>
      </c>
      <c r="P6" t="s">
        <v>43</v>
      </c>
      <c r="Q6" t="s">
        <v>63</v>
      </c>
      <c r="S6">
        <v>0</v>
      </c>
      <c r="U6" t="b">
        <v>1</v>
      </c>
      <c r="V6">
        <v>0</v>
      </c>
      <c r="X6" t="b">
        <v>0</v>
      </c>
      <c r="Y6" t="s">
        <v>16</v>
      </c>
      <c r="Z6" t="s">
        <v>44</v>
      </c>
      <c r="AA6" t="s">
        <v>63</v>
      </c>
    </row>
    <row r="7" spans="2:33" x14ac:dyDescent="0.2">
      <c r="B7">
        <v>2</v>
      </c>
      <c r="C7" t="s">
        <v>34</v>
      </c>
      <c r="D7" t="s">
        <v>33</v>
      </c>
      <c r="F7" t="s">
        <v>34</v>
      </c>
      <c r="H7">
        <v>1</v>
      </c>
      <c r="I7">
        <v>0</v>
      </c>
      <c r="U7" t="b">
        <v>1</v>
      </c>
      <c r="V7">
        <v>2</v>
      </c>
      <c r="X7" t="b">
        <v>0</v>
      </c>
      <c r="Y7" t="s">
        <v>50</v>
      </c>
      <c r="Z7" t="s">
        <v>51</v>
      </c>
      <c r="AA7" t="s">
        <v>63</v>
      </c>
      <c r="AB7" t="s">
        <v>64</v>
      </c>
    </row>
    <row r="8" spans="2:33" x14ac:dyDescent="0.2">
      <c r="B8">
        <v>3</v>
      </c>
      <c r="C8" t="s">
        <v>35</v>
      </c>
      <c r="D8" t="s">
        <v>33</v>
      </c>
      <c r="F8" t="s">
        <v>35</v>
      </c>
      <c r="H8">
        <v>1</v>
      </c>
      <c r="I8">
        <v>0</v>
      </c>
    </row>
    <row r="9" spans="2:33" x14ac:dyDescent="0.2">
      <c r="B9">
        <v>4</v>
      </c>
      <c r="C9" t="s">
        <v>12</v>
      </c>
      <c r="D9" t="s">
        <v>36</v>
      </c>
      <c r="E9" t="s">
        <v>32</v>
      </c>
      <c r="F9" t="s">
        <v>12</v>
      </c>
      <c r="H9">
        <v>1</v>
      </c>
      <c r="I9">
        <v>0</v>
      </c>
    </row>
    <row r="10" spans="2:33" x14ac:dyDescent="0.2">
      <c r="B10">
        <v>5</v>
      </c>
      <c r="C10" t="s">
        <v>13</v>
      </c>
      <c r="D10" t="s">
        <v>36</v>
      </c>
      <c r="E10" t="s">
        <v>34</v>
      </c>
      <c r="F10" t="s">
        <v>13</v>
      </c>
      <c r="H10">
        <v>1</v>
      </c>
      <c r="I10">
        <v>0</v>
      </c>
    </row>
    <row r="11" spans="2:33" x14ac:dyDescent="0.2">
      <c r="B11">
        <v>6</v>
      </c>
      <c r="C11" t="s">
        <v>14</v>
      </c>
      <c r="D11" t="s">
        <v>36</v>
      </c>
      <c r="E11" t="s">
        <v>35</v>
      </c>
      <c r="F11" t="s">
        <v>14</v>
      </c>
      <c r="H11">
        <v>1</v>
      </c>
      <c r="I11">
        <v>0</v>
      </c>
    </row>
    <row r="12" spans="2:33" x14ac:dyDescent="0.2">
      <c r="B12">
        <v>7</v>
      </c>
      <c r="C12" t="s">
        <v>15</v>
      </c>
      <c r="D12" t="s">
        <v>49</v>
      </c>
      <c r="F12" t="s">
        <v>15</v>
      </c>
      <c r="G12" t="s">
        <v>38</v>
      </c>
      <c r="H12">
        <v>2</v>
      </c>
      <c r="I12">
        <v>0</v>
      </c>
    </row>
    <row r="13" spans="2:33" x14ac:dyDescent="0.2">
      <c r="B13">
        <v>8</v>
      </c>
      <c r="C13" t="s">
        <v>50</v>
      </c>
      <c r="D13" t="s">
        <v>37</v>
      </c>
      <c r="F13" t="s">
        <v>50</v>
      </c>
      <c r="G13" t="s">
        <v>38</v>
      </c>
      <c r="H13">
        <v>2</v>
      </c>
      <c r="I13">
        <v>0</v>
      </c>
    </row>
    <row r="14" spans="2:33" x14ac:dyDescent="0.2">
      <c r="B14">
        <v>9</v>
      </c>
      <c r="C14" t="s">
        <v>16</v>
      </c>
      <c r="D14" t="s">
        <v>39</v>
      </c>
      <c r="F14" t="s">
        <v>16</v>
      </c>
      <c r="H14">
        <v>0</v>
      </c>
      <c r="I14">
        <v>0</v>
      </c>
    </row>
    <row r="15" spans="2:33" x14ac:dyDescent="0.2">
      <c r="B15">
        <v>10</v>
      </c>
      <c r="C15" t="s">
        <v>40</v>
      </c>
      <c r="D15" t="s">
        <v>39</v>
      </c>
      <c r="F15" t="s">
        <v>40</v>
      </c>
      <c r="H15">
        <v>0</v>
      </c>
      <c r="I15">
        <v>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showGridLines="0" tabSelected="1" zoomScale="70" zoomScaleNormal="70" workbookViewId="0">
      <selection activeCell="K8" sqref="K8"/>
    </sheetView>
  </sheetViews>
  <sheetFormatPr defaultColWidth="8.7265625" defaultRowHeight="25.5" x14ac:dyDescent="0.2"/>
  <cols>
    <col min="1" max="1" width="18.90625" style="1" bestFit="1" customWidth="1"/>
    <col min="2" max="2" width="6.7265625" style="1" customWidth="1"/>
    <col min="3" max="4" width="6" style="1" bestFit="1" customWidth="1"/>
    <col min="5" max="5" width="5.90625" style="1" customWidth="1"/>
    <col min="6" max="9" width="6" style="1" bestFit="1" customWidth="1"/>
    <col min="10" max="10" width="18.6328125" style="1" customWidth="1"/>
    <col min="11" max="11" width="13.08984375" style="1" customWidth="1"/>
    <col min="12" max="12" width="10.90625" style="20" customWidth="1"/>
    <col min="13" max="14" width="5.90625" style="1" bestFit="1" customWidth="1"/>
    <col min="15" max="15" width="12.26953125" style="1" bestFit="1" customWidth="1"/>
    <col min="16" max="16" width="5.90625" style="1" bestFit="1" customWidth="1"/>
    <col min="17" max="17" width="7.7265625" style="1" customWidth="1"/>
    <col min="18" max="19" width="5.90625" style="1" bestFit="1" customWidth="1"/>
    <col min="20" max="20" width="6.08984375" style="1" customWidth="1"/>
    <col min="21" max="16384" width="8.7265625" style="1"/>
  </cols>
  <sheetData>
    <row r="1" spans="1:22" ht="26" thickBot="1" x14ac:dyDescent="0.25">
      <c r="B1" s="2"/>
      <c r="M1" s="14"/>
      <c r="N1" s="14"/>
      <c r="O1" s="14"/>
      <c r="P1" s="14"/>
      <c r="Q1" s="14"/>
    </row>
    <row r="2" spans="1:22" ht="30" x14ac:dyDescent="0.2">
      <c r="B2" s="6"/>
      <c r="C2" s="3" t="s">
        <v>6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4" t="s">
        <v>5</v>
      </c>
      <c r="J2" s="17" t="s">
        <v>45</v>
      </c>
      <c r="K2" s="17" t="s">
        <v>48</v>
      </c>
      <c r="L2" s="20" t="s">
        <v>59</v>
      </c>
      <c r="M2" s="14"/>
      <c r="N2" s="14"/>
      <c r="O2" s="14"/>
      <c r="P2" s="14"/>
      <c r="Q2" s="14"/>
    </row>
    <row r="3" spans="1:22" ht="30" x14ac:dyDescent="0.2">
      <c r="B3" s="7" t="s">
        <v>7</v>
      </c>
      <c r="C3" s="5"/>
      <c r="D3" s="5"/>
      <c r="E3" s="5"/>
      <c r="F3" s="5"/>
      <c r="G3" s="5"/>
      <c r="H3" s="5"/>
      <c r="I3" s="8"/>
      <c r="J3" s="18">
        <f>COUNTIF($C3:$I3,"夜")</f>
        <v>0</v>
      </c>
      <c r="K3" s="18">
        <f>COUNTIF($C3:$I3,"休")</f>
        <v>0</v>
      </c>
      <c r="M3" s="14"/>
      <c r="O3" s="14"/>
      <c r="P3" s="14"/>
      <c r="Q3" s="14"/>
    </row>
    <row r="4" spans="1:22" ht="30" x14ac:dyDescent="0.2">
      <c r="B4" s="7" t="s">
        <v>8</v>
      </c>
      <c r="C4" s="5"/>
      <c r="D4" s="5"/>
      <c r="E4" s="5"/>
      <c r="F4" s="5"/>
      <c r="G4" s="5"/>
      <c r="H4" s="5"/>
      <c r="I4" s="8"/>
      <c r="J4" s="18">
        <f t="shared" ref="J4:J7" si="0">COUNTIF($C4:$I4,"夜")</f>
        <v>0</v>
      </c>
      <c r="K4" s="18">
        <f t="shared" ref="K4:K7" si="1">COUNTIF($C4:$I4,"休")</f>
        <v>0</v>
      </c>
      <c r="L4" s="20" t="s">
        <v>60</v>
      </c>
    </row>
    <row r="5" spans="1:22" ht="30" x14ac:dyDescent="0.2">
      <c r="B5" s="7" t="s">
        <v>9</v>
      </c>
      <c r="C5" s="5"/>
      <c r="D5" s="5"/>
      <c r="E5" s="5"/>
      <c r="F5" s="5"/>
      <c r="G5" s="5"/>
      <c r="H5" s="5"/>
      <c r="I5" s="8"/>
      <c r="J5" s="18">
        <f t="shared" si="0"/>
        <v>0</v>
      </c>
      <c r="K5" s="18">
        <f t="shared" si="1"/>
        <v>0</v>
      </c>
      <c r="L5" s="24"/>
    </row>
    <row r="6" spans="1:22" ht="30" x14ac:dyDescent="0.2">
      <c r="B6" s="7" t="s">
        <v>10</v>
      </c>
      <c r="C6" s="5"/>
      <c r="D6" s="5"/>
      <c r="E6" s="5"/>
      <c r="F6" s="5"/>
      <c r="G6" s="5"/>
      <c r="H6" s="5"/>
      <c r="I6" s="8"/>
      <c r="J6" s="18">
        <f t="shared" si="0"/>
        <v>0</v>
      </c>
      <c r="K6" s="18">
        <f t="shared" si="1"/>
        <v>0</v>
      </c>
    </row>
    <row r="7" spans="1:22" ht="30.5" thickBot="1" x14ac:dyDescent="0.25">
      <c r="B7" s="9" t="s">
        <v>11</v>
      </c>
      <c r="C7" s="10"/>
      <c r="D7" s="10"/>
      <c r="E7" s="10"/>
      <c r="F7" s="10"/>
      <c r="G7" s="10"/>
      <c r="H7" s="10"/>
      <c r="I7" s="11"/>
      <c r="J7" s="18">
        <f t="shared" si="0"/>
        <v>0</v>
      </c>
      <c r="K7" s="18">
        <f t="shared" si="1"/>
        <v>0</v>
      </c>
      <c r="L7" s="21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x14ac:dyDescent="0.2">
      <c r="B8" s="2"/>
      <c r="K8" s="12"/>
      <c r="L8" s="21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25.5" customHeight="1" x14ac:dyDescent="0.2">
      <c r="A9" s="17" t="s">
        <v>46</v>
      </c>
      <c r="B9" s="13"/>
      <c r="C9" s="19">
        <f>COUNTIF(C$3:C$7,"夜")</f>
        <v>0</v>
      </c>
      <c r="D9" s="19">
        <f t="shared" ref="D9:I9" si="2">COUNTIF(D$3:D$7,"夜")</f>
        <v>0</v>
      </c>
      <c r="E9" s="19">
        <f t="shared" si="2"/>
        <v>0</v>
      </c>
      <c r="F9" s="19">
        <f t="shared" si="2"/>
        <v>0</v>
      </c>
      <c r="G9" s="19">
        <f t="shared" si="2"/>
        <v>0</v>
      </c>
      <c r="H9" s="19">
        <f t="shared" si="2"/>
        <v>0</v>
      </c>
      <c r="I9" s="19">
        <f t="shared" si="2"/>
        <v>0</v>
      </c>
      <c r="J9" s="16"/>
      <c r="K9" s="12"/>
      <c r="L9" s="21"/>
      <c r="M9" s="15"/>
      <c r="N9" s="15"/>
      <c r="O9" s="15"/>
      <c r="P9" s="15"/>
      <c r="Q9" s="15"/>
      <c r="R9" s="15"/>
      <c r="S9" s="15"/>
      <c r="T9" s="12"/>
      <c r="U9" s="12"/>
      <c r="V9" s="12"/>
    </row>
    <row r="10" spans="1:22" ht="24.65" customHeight="1" x14ac:dyDescent="0.2">
      <c r="A10" s="17" t="s">
        <v>47</v>
      </c>
      <c r="B10" s="13"/>
      <c r="C10" s="19">
        <f>COUNTIF(C$3:C$7,"日")</f>
        <v>0</v>
      </c>
      <c r="D10" s="19">
        <f t="shared" ref="D10:I10" si="3">COUNTIF(D$3:D$7,"日")</f>
        <v>0</v>
      </c>
      <c r="E10" s="19">
        <f t="shared" si="3"/>
        <v>0</v>
      </c>
      <c r="F10" s="19">
        <f t="shared" si="3"/>
        <v>0</v>
      </c>
      <c r="G10" s="19">
        <f t="shared" si="3"/>
        <v>0</v>
      </c>
      <c r="H10" s="19">
        <f t="shared" si="3"/>
        <v>0</v>
      </c>
      <c r="I10" s="19">
        <f t="shared" si="3"/>
        <v>0</v>
      </c>
      <c r="L10" s="21"/>
      <c r="M10" s="15"/>
      <c r="N10" s="15"/>
      <c r="O10" s="15"/>
      <c r="P10" s="15"/>
      <c r="Q10" s="15"/>
      <c r="R10" s="15"/>
      <c r="S10" s="15"/>
      <c r="T10" s="12"/>
      <c r="U10" s="12"/>
      <c r="V10" s="12"/>
    </row>
    <row r="11" spans="1:22" ht="25.5" customHeight="1" x14ac:dyDescent="0.2">
      <c r="A11" s="12"/>
      <c r="B11" s="23" t="s">
        <v>62</v>
      </c>
      <c r="C11" s="22"/>
      <c r="L11" s="21"/>
      <c r="M11" s="15"/>
      <c r="N11" s="15"/>
      <c r="O11" s="15"/>
      <c r="P11" s="15"/>
      <c r="Q11" s="15"/>
      <c r="R11" s="15"/>
      <c r="S11" s="15"/>
      <c r="T11" s="12"/>
      <c r="U11" s="12"/>
      <c r="V11" s="12"/>
    </row>
    <row r="12" spans="1:22" ht="30" x14ac:dyDescent="0.2">
      <c r="A12" s="12"/>
      <c r="B12" s="22" t="s">
        <v>17</v>
      </c>
      <c r="C12" s="22"/>
      <c r="D12" s="16"/>
      <c r="E12" s="16"/>
      <c r="F12" s="16"/>
      <c r="G12" s="16"/>
      <c r="H12" s="16"/>
      <c r="L12" s="21"/>
      <c r="M12" s="15"/>
      <c r="N12" s="15"/>
      <c r="O12" s="15"/>
      <c r="P12" s="15"/>
      <c r="Q12" s="15"/>
      <c r="R12" s="15"/>
      <c r="S12" s="15"/>
      <c r="T12" s="12"/>
      <c r="U12" s="12"/>
      <c r="V12" s="12"/>
    </row>
    <row r="13" spans="1:22" ht="30" x14ac:dyDescent="0.2">
      <c r="A13" s="12"/>
      <c r="B13" s="22" t="s">
        <v>65</v>
      </c>
      <c r="C13" s="22"/>
      <c r="D13" s="16"/>
      <c r="E13" s="16"/>
      <c r="F13" s="16"/>
      <c r="G13" s="16"/>
      <c r="H13" s="16"/>
      <c r="L13" s="21"/>
      <c r="M13" s="15"/>
      <c r="N13" s="15"/>
      <c r="O13" s="15"/>
      <c r="P13" s="15"/>
      <c r="Q13" s="15"/>
      <c r="R13" s="15"/>
      <c r="S13" s="15"/>
      <c r="T13" s="12"/>
      <c r="U13" s="12"/>
      <c r="V13" s="12"/>
    </row>
    <row r="14" spans="1:22" ht="30" x14ac:dyDescent="0.2">
      <c r="A14" s="12"/>
      <c r="B14" s="22" t="s">
        <v>55</v>
      </c>
      <c r="C14" s="22"/>
      <c r="D14" s="16"/>
      <c r="E14" s="16"/>
      <c r="F14" s="16"/>
      <c r="G14" s="16"/>
      <c r="H14" s="16"/>
      <c r="I14" s="12"/>
      <c r="J14" s="12"/>
      <c r="K14" s="12"/>
      <c r="L14" s="21"/>
      <c r="M14" s="15"/>
      <c r="N14" s="15"/>
      <c r="O14" s="15"/>
      <c r="P14" s="15"/>
      <c r="Q14" s="15"/>
      <c r="R14" s="15"/>
      <c r="S14" s="15"/>
      <c r="T14" s="12"/>
      <c r="U14" s="12"/>
      <c r="V14" s="12"/>
    </row>
  </sheetData>
  <sortState ref="B1:G20">
    <sortCondition descending="1" ref="B1:B20"/>
  </sortState>
  <phoneticPr fontId="18"/>
  <conditionalFormatting sqref="C9:I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_MSI_Numerical_Optimizer_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 Takahito</dc:creator>
  <cp:lastModifiedBy>tanabe</cp:lastModifiedBy>
  <dcterms:created xsi:type="dcterms:W3CDTF">2015-03-17T09:28:30Z</dcterms:created>
  <dcterms:modified xsi:type="dcterms:W3CDTF">2017-11-20T09:48:47Z</dcterms:modified>
</cp:coreProperties>
</file>